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hunter\Documents\TIMESHEET TEMPLATES - RVCDS\"/>
    </mc:Choice>
  </mc:AlternateContent>
  <xr:revisionPtr revIDLastSave="0" documentId="13_ncr:1_{3AAD0178-AA5D-4CEF-A2AF-A9CFFE3E2AF6}" xr6:coauthVersionLast="44" xr6:coauthVersionMax="44" xr10:uidLastSave="{00000000-0000-0000-0000-000000000000}"/>
  <bookViews>
    <workbookView xWindow="-120" yWindow="-120" windowWidth="24240" windowHeight="13140" xr2:uid="{89AD904A-DA90-496F-89CD-DEBD1BCE93A6}"/>
  </bookViews>
  <sheets>
    <sheet name="Non-exempt " sheetId="1" r:id="rId1"/>
    <sheet name="Sheet1" sheetId="3" state="hidden" r:id="rId2"/>
    <sheet name="Sheet2" sheetId="2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5" i="1" l="1"/>
  <c r="C30" i="1"/>
  <c r="B30" i="1"/>
  <c r="D30" i="1" s="1"/>
  <c r="N25" i="1"/>
  <c r="M25" i="1"/>
  <c r="L25" i="1"/>
  <c r="K25" i="1"/>
  <c r="J25" i="1"/>
  <c r="I25" i="1"/>
  <c r="H24" i="1"/>
  <c r="P24" i="1" s="1"/>
  <c r="H23" i="1"/>
  <c r="P23" i="1" s="1"/>
  <c r="H22" i="1"/>
  <c r="P22" i="1" s="1"/>
  <c r="H21" i="1"/>
  <c r="P21" i="1" s="1"/>
  <c r="H20" i="1"/>
  <c r="P20" i="1" s="1"/>
  <c r="H19" i="1"/>
  <c r="P19" i="1" s="1"/>
  <c r="H18" i="1"/>
  <c r="P18" i="1" s="1"/>
  <c r="H16" i="1"/>
  <c r="P16" i="1" s="1"/>
  <c r="H15" i="1"/>
  <c r="P15" i="1" s="1"/>
  <c r="H14" i="1"/>
  <c r="P14" i="1" s="1"/>
  <c r="H13" i="1"/>
  <c r="P13" i="1" s="1"/>
  <c r="H12" i="1"/>
  <c r="P12" i="1" s="1"/>
  <c r="H11" i="1"/>
  <c r="P11" i="1" s="1"/>
  <c r="A11" i="1"/>
  <c r="A12" i="1" s="1"/>
  <c r="A13" i="1" s="1"/>
  <c r="A14" i="1" s="1"/>
  <c r="A15" i="1" s="1"/>
  <c r="A16" i="1" s="1"/>
  <c r="A18" i="1" s="1"/>
  <c r="A19" i="1" s="1"/>
  <c r="A20" i="1" s="1"/>
  <c r="A21" i="1" s="1"/>
  <c r="A22" i="1" s="1"/>
  <c r="A23" i="1" s="1"/>
  <c r="A24" i="1" s="1"/>
  <c r="M6" i="1" s="1"/>
  <c r="H10" i="1"/>
  <c r="P10" i="1" s="1"/>
  <c r="P25" i="1" l="1"/>
  <c r="B31" i="1"/>
  <c r="C31" i="1"/>
  <c r="B29" i="1"/>
  <c r="C29" i="1"/>
  <c r="C32" i="1" s="1"/>
  <c r="D31" i="1" l="1"/>
  <c r="B32" i="1"/>
  <c r="D32" i="1" s="1"/>
  <c r="D29" i="1"/>
</calcChain>
</file>

<file path=xl/sharedStrings.xml><?xml version="1.0" encoding="utf-8"?>
<sst xmlns="http://schemas.openxmlformats.org/spreadsheetml/2006/main" count="57" uniqueCount="48">
  <si>
    <t>River Valley Child Development Services</t>
  </si>
  <si>
    <t>Employee</t>
  </si>
  <si>
    <t>Pay Period Beginning</t>
  </si>
  <si>
    <t>Program</t>
  </si>
  <si>
    <t>Pay Period Ending</t>
  </si>
  <si>
    <t>Date</t>
  </si>
  <si>
    <t>Work Time</t>
  </si>
  <si>
    <t xml:space="preserve"> Paid Leave Time</t>
  </si>
  <si>
    <t>Unpaid Leave</t>
  </si>
  <si>
    <t>Total</t>
  </si>
  <si>
    <t>In</t>
  </si>
  <si>
    <t>Out</t>
  </si>
  <si>
    <t>PTO</t>
  </si>
  <si>
    <t>SL</t>
  </si>
  <si>
    <t>HL</t>
  </si>
  <si>
    <t>BL</t>
  </si>
  <si>
    <t>Total Leave</t>
  </si>
  <si>
    <t>Week 1</t>
  </si>
  <si>
    <t>Week 2</t>
  </si>
  <si>
    <t>Employee Initials</t>
  </si>
  <si>
    <t>Leave Time</t>
  </si>
  <si>
    <t>Total Time</t>
  </si>
  <si>
    <t>Supervisor Initials</t>
  </si>
  <si>
    <t>Overtime</t>
  </si>
  <si>
    <t>Administration 5030</t>
  </si>
  <si>
    <t>ADR 5155</t>
  </si>
  <si>
    <t>Choices 5072</t>
  </si>
  <si>
    <t>Connect 5071</t>
  </si>
  <si>
    <t>Ex Academy 5054</t>
  </si>
  <si>
    <t>FDC 5090</t>
  </si>
  <si>
    <t>Link 5070</t>
  </si>
  <si>
    <t>RAU III 5013</t>
  </si>
  <si>
    <t>RAU IV 5012</t>
  </si>
  <si>
    <t>RV CARES 5060</t>
  </si>
  <si>
    <t xml:space="preserve">Summer 5156 </t>
  </si>
  <si>
    <t>TCR 5081</t>
  </si>
  <si>
    <t>FMLA</t>
  </si>
  <si>
    <t>BRV</t>
  </si>
  <si>
    <t>STD</t>
  </si>
  <si>
    <t>OTH</t>
  </si>
  <si>
    <t>RATIO</t>
  </si>
  <si>
    <t>Column1</t>
  </si>
  <si>
    <t>UPD</t>
  </si>
  <si>
    <r>
      <t xml:space="preserve">NonExempt Employee Timesheet - </t>
    </r>
    <r>
      <rPr>
        <sz val="18"/>
        <color rgb="FFFF0000"/>
        <rFont val="Calibri"/>
        <family val="2"/>
        <scheme val="minor"/>
      </rPr>
      <t>COVID-19</t>
    </r>
  </si>
  <si>
    <t>COVID-19</t>
  </si>
  <si>
    <r>
      <t xml:space="preserve">Unpaid - </t>
    </r>
    <r>
      <rPr>
        <b/>
        <sz val="9"/>
        <color rgb="FFFF0000"/>
        <rFont val="Calibri"/>
        <family val="2"/>
        <scheme val="minor"/>
      </rPr>
      <t>COVID-19</t>
    </r>
    <r>
      <rPr>
        <b/>
        <sz val="9"/>
        <color theme="1"/>
        <rFont val="Calibri"/>
        <family val="2"/>
        <scheme val="minor"/>
      </rPr>
      <t xml:space="preserve">            Leave Desc</t>
    </r>
  </si>
  <si>
    <t>SL - COVID</t>
  </si>
  <si>
    <t>FMLA - COVID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</si>
</sst>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d\ mm/dd/yy"/>
    <numFmt numFmtId="165" formatCode="h:mmAM/PM"/>
    <numFmt numFmtId="166" formatCode="0.0"/>
  </numFmts>
  <fonts count="2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 "/>
    </font>
    <font>
      <b/>
      <sz val="10"/>
      <name val="Calibri "/>
    </font>
    <font>
      <b/>
      <sz val="9"/>
      <color theme="1"/>
      <name val="Calibri "/>
    </font>
    <font>
      <b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9"/>
      <color rgb="FFFF0000"/>
      <name val="Calibri "/>
    </font>
    <font>
      <b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4" fillId="0" borderId="12" xfId="0" applyNumberFormat="1" applyFont="1" applyFill="1" applyBorder="1" applyAlignment="1" applyProtection="1">
      <alignment horizontal="right" vertical="center"/>
    </xf>
    <xf numFmtId="0" fontId="4" fillId="0" borderId="17" xfId="0" applyNumberFormat="1" applyFont="1" applyFill="1" applyBorder="1" applyAlignment="1" applyProtection="1">
      <alignment horizontal="right" vertical="center"/>
    </xf>
    <xf numFmtId="1" fontId="4" fillId="2" borderId="27" xfId="0" applyNumberFormat="1" applyFont="1" applyFill="1" applyBorder="1" applyAlignment="1" applyProtection="1">
      <alignment horizontal="center" vertical="center"/>
    </xf>
    <xf numFmtId="166" fontId="7" fillId="2" borderId="27" xfId="0" applyNumberFormat="1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/>
    </xf>
    <xf numFmtId="0" fontId="0" fillId="0" borderId="0" xfId="0" applyFill="1" applyBorder="1" applyProtection="1"/>
    <xf numFmtId="0" fontId="1" fillId="0" borderId="0" xfId="0" applyFont="1" applyFill="1" applyBorder="1" applyAlignment="1" applyProtection="1">
      <alignment horizontal="right"/>
    </xf>
    <xf numFmtId="166" fontId="0" fillId="0" borderId="0" xfId="0" applyNumberFormat="1" applyFill="1" applyBorder="1" applyAlignment="1" applyProtection="1">
      <alignment horizontal="center"/>
    </xf>
    <xf numFmtId="166" fontId="0" fillId="0" borderId="19" xfId="0" applyNumberFormat="1" applyFill="1" applyBorder="1" applyAlignment="1" applyProtection="1">
      <alignment horizontal="center"/>
    </xf>
    <xf numFmtId="166" fontId="0" fillId="0" borderId="36" xfId="0" applyNumberFormat="1" applyFill="1" applyBorder="1" applyAlignment="1" applyProtection="1">
      <alignment horizontal="center"/>
    </xf>
    <xf numFmtId="0" fontId="1" fillId="2" borderId="27" xfId="0" applyFont="1" applyFill="1" applyBorder="1" applyAlignment="1" applyProtection="1">
      <alignment horizontal="center"/>
    </xf>
    <xf numFmtId="0" fontId="1" fillId="2" borderId="31" xfId="0" applyNumberFormat="1" applyFont="1" applyFill="1" applyBorder="1" applyAlignment="1" applyProtection="1">
      <alignment horizontal="center"/>
    </xf>
    <xf numFmtId="2" fontId="1" fillId="0" borderId="27" xfId="0" applyNumberFormat="1" applyFont="1" applyBorder="1" applyAlignment="1" applyProtection="1">
      <alignment horizontal="center" vertical="center"/>
    </xf>
    <xf numFmtId="1" fontId="1" fillId="0" borderId="27" xfId="0" applyNumberFormat="1" applyFont="1" applyBorder="1" applyAlignment="1" applyProtection="1">
      <alignment horizontal="center" vertical="center"/>
    </xf>
    <xf numFmtId="0" fontId="8" fillId="0" borderId="0" xfId="0" applyFont="1"/>
    <xf numFmtId="0" fontId="0" fillId="0" borderId="0" xfId="0" applyProtection="1">
      <protection locked="0"/>
    </xf>
    <xf numFmtId="0" fontId="1" fillId="0" borderId="26" xfId="0" applyFont="1" applyBorder="1" applyProtection="1"/>
    <xf numFmtId="1" fontId="9" fillId="2" borderId="27" xfId="0" applyNumberFormat="1" applyFont="1" applyFill="1" applyBorder="1" applyAlignment="1" applyProtection="1">
      <alignment horizontal="center" vertical="center"/>
    </xf>
    <xf numFmtId="0" fontId="12" fillId="2" borderId="27" xfId="0" applyFont="1" applyFill="1" applyBorder="1" applyAlignment="1" applyProtection="1">
      <alignment horizontal="center" wrapText="1"/>
    </xf>
    <xf numFmtId="0" fontId="11" fillId="2" borderId="27" xfId="0" applyFont="1" applyFill="1" applyBorder="1" applyAlignment="1" applyProtection="1">
      <alignment horizontal="center" wrapText="1"/>
    </xf>
    <xf numFmtId="0" fontId="13" fillId="2" borderId="23" xfId="0" applyFont="1" applyFill="1" applyBorder="1" applyAlignment="1" applyProtection="1">
      <alignment horizontal="center"/>
    </xf>
    <xf numFmtId="164" fontId="0" fillId="0" borderId="27" xfId="0" applyNumberFormat="1" applyFont="1" applyBorder="1" applyAlignment="1" applyProtection="1">
      <alignment horizontal="center"/>
      <protection locked="0"/>
    </xf>
    <xf numFmtId="166" fontId="14" fillId="0" borderId="29" xfId="0" applyNumberFormat="1" applyFont="1" applyBorder="1" applyAlignment="1" applyProtection="1">
      <alignment horizontal="center" vertical="center" shrinkToFit="1"/>
      <protection locked="0"/>
    </xf>
    <xf numFmtId="164" fontId="0" fillId="3" borderId="26" xfId="0" applyNumberFormat="1" applyFont="1" applyFill="1" applyBorder="1" applyAlignment="1" applyProtection="1">
      <alignment horizontal="center"/>
    </xf>
    <xf numFmtId="164" fontId="0" fillId="3" borderId="31" xfId="0" applyNumberFormat="1" applyFont="1" applyFill="1" applyBorder="1" applyAlignment="1" applyProtection="1">
      <alignment horizontal="center"/>
    </xf>
    <xf numFmtId="164" fontId="0" fillId="3" borderId="32" xfId="0" applyNumberFormat="1" applyFont="1" applyFill="1" applyBorder="1" applyAlignment="1" applyProtection="1">
      <alignment horizontal="center"/>
    </xf>
    <xf numFmtId="166" fontId="14" fillId="0" borderId="15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Font="1" applyBorder="1" applyProtection="1"/>
    <xf numFmtId="0" fontId="0" fillId="0" borderId="14" xfId="0" applyFont="1" applyBorder="1" applyProtection="1"/>
    <xf numFmtId="0" fontId="0" fillId="0" borderId="6" xfId="0" applyFont="1" applyBorder="1" applyProtection="1"/>
    <xf numFmtId="0" fontId="0" fillId="0" borderId="7" xfId="0" applyFont="1" applyBorder="1" applyProtection="1"/>
    <xf numFmtId="0" fontId="0" fillId="0" borderId="38" xfId="0" applyFont="1" applyBorder="1" applyProtection="1"/>
    <xf numFmtId="1" fontId="0" fillId="2" borderId="30" xfId="0" applyNumberFormat="1" applyFont="1" applyFill="1" applyBorder="1" applyAlignment="1" applyProtection="1">
      <alignment horizontal="center" vertical="center" shrinkToFit="1"/>
    </xf>
    <xf numFmtId="1" fontId="0" fillId="2" borderId="34" xfId="0" applyNumberFormat="1" applyFont="1" applyFill="1" applyBorder="1" applyAlignment="1" applyProtection="1">
      <alignment horizontal="center" vertical="center" shrinkToFit="1"/>
    </xf>
    <xf numFmtId="2" fontId="0" fillId="2" borderId="27" xfId="0" applyNumberFormat="1" applyFont="1" applyFill="1" applyBorder="1" applyAlignment="1" applyProtection="1">
      <alignment horizontal="center" shrinkToFit="1"/>
    </xf>
    <xf numFmtId="2" fontId="0" fillId="2" borderId="33" xfId="0" applyNumberFormat="1" applyFont="1" applyFill="1" applyBorder="1" applyAlignment="1" applyProtection="1">
      <alignment horizontal="center" shrinkToFit="1"/>
    </xf>
    <xf numFmtId="2" fontId="0" fillId="2" borderId="23" xfId="0" applyNumberFormat="1" applyFont="1" applyFill="1" applyBorder="1" applyAlignment="1" applyProtection="1">
      <alignment horizontal="center" shrinkToFit="1"/>
    </xf>
    <xf numFmtId="1" fontId="0" fillId="2" borderId="35" xfId="0" applyNumberFormat="1" applyFont="1" applyFill="1" applyBorder="1" applyAlignment="1" applyProtection="1">
      <alignment horizontal="center" vertical="center" shrinkToFit="1"/>
    </xf>
    <xf numFmtId="165" fontId="15" fillId="0" borderId="28" xfId="0" applyNumberFormat="1" applyFont="1" applyBorder="1" applyAlignment="1" applyProtection="1">
      <alignment horizontal="center" shrinkToFit="1"/>
      <protection locked="0"/>
    </xf>
    <xf numFmtId="165" fontId="15" fillId="0" borderId="27" xfId="0" applyNumberFormat="1" applyFont="1" applyBorder="1" applyAlignment="1" applyProtection="1">
      <alignment horizontal="center" shrinkToFit="1"/>
      <protection locked="0"/>
    </xf>
    <xf numFmtId="165" fontId="15" fillId="0" borderId="19" xfId="0" applyNumberFormat="1" applyFont="1" applyBorder="1" applyAlignment="1" applyProtection="1">
      <alignment horizontal="center" shrinkToFit="1"/>
      <protection locked="0"/>
    </xf>
    <xf numFmtId="165" fontId="15" fillId="0" borderId="33" xfId="0" applyNumberFormat="1" applyFont="1" applyBorder="1" applyAlignment="1" applyProtection="1">
      <alignment horizontal="center" shrinkToFit="1"/>
      <protection locked="0"/>
    </xf>
    <xf numFmtId="1" fontId="1" fillId="0" borderId="27" xfId="0" applyNumberFormat="1" applyFont="1" applyBorder="1" applyAlignment="1" applyProtection="1">
      <alignment horizontal="center" vertical="center" shrinkToFit="1"/>
      <protection locked="0"/>
    </xf>
    <xf numFmtId="1" fontId="16" fillId="0" borderId="27" xfId="0" applyNumberFormat="1" applyFont="1" applyBorder="1" applyAlignment="1" applyProtection="1">
      <alignment horizontal="center" vertical="center" shrinkToFit="1"/>
      <protection locked="0"/>
    </xf>
    <xf numFmtId="1" fontId="1" fillId="0" borderId="33" xfId="0" applyNumberFormat="1" applyFont="1" applyBorder="1" applyAlignment="1" applyProtection="1">
      <alignment horizontal="center" vertical="center" shrinkToFit="1"/>
      <protection locked="0"/>
    </xf>
    <xf numFmtId="1" fontId="16" fillId="0" borderId="33" xfId="0" applyNumberFormat="1" applyFont="1" applyBorder="1" applyAlignment="1" applyProtection="1">
      <alignment horizontal="center" vertical="center" shrinkToFit="1"/>
      <protection locked="0"/>
    </xf>
    <xf numFmtId="165" fontId="0" fillId="0" borderId="23" xfId="0" applyNumberFormat="1" applyFont="1" applyBorder="1" applyAlignment="1" applyProtection="1">
      <alignment horizontal="center" shrinkToFit="1"/>
      <protection locked="0"/>
    </xf>
    <xf numFmtId="165" fontId="0" fillId="0" borderId="27" xfId="0" applyNumberFormat="1" applyFont="1" applyBorder="1" applyAlignment="1" applyProtection="1">
      <alignment horizontal="center" shrinkToFit="1"/>
      <protection locked="0"/>
    </xf>
    <xf numFmtId="1" fontId="1" fillId="0" borderId="23" xfId="0" applyNumberFormat="1" applyFont="1" applyBorder="1" applyAlignment="1" applyProtection="1">
      <alignment horizontal="center" vertical="center" shrinkToFit="1"/>
      <protection locked="0"/>
    </xf>
    <xf numFmtId="1" fontId="16" fillId="0" borderId="23" xfId="0" applyNumberFormat="1" applyFont="1" applyBorder="1" applyAlignment="1" applyProtection="1">
      <alignment horizontal="center" vertical="center" shrinkToFit="1"/>
      <protection locked="0"/>
    </xf>
    <xf numFmtId="0" fontId="1" fillId="2" borderId="27" xfId="0" applyFont="1" applyFill="1" applyBorder="1" applyAlignment="1" applyProtection="1">
      <alignment horizontal="center"/>
    </xf>
    <xf numFmtId="0" fontId="0" fillId="2" borderId="29" xfId="0" applyFont="1" applyFill="1" applyBorder="1" applyAlignment="1" applyProtection="1">
      <alignment horizontal="center"/>
      <protection locked="0"/>
    </xf>
    <xf numFmtId="0" fontId="0" fillId="2" borderId="37" xfId="0" applyFont="1" applyFill="1" applyBorder="1" applyAlignment="1" applyProtection="1">
      <alignment horizontal="center"/>
      <protection locked="0"/>
    </xf>
    <xf numFmtId="0" fontId="0" fillId="2" borderId="28" xfId="0" applyFont="1" applyFill="1" applyBorder="1" applyAlignment="1" applyProtection="1">
      <alignment horizontal="center"/>
      <protection locked="0"/>
    </xf>
    <xf numFmtId="0" fontId="1" fillId="0" borderId="27" xfId="0" applyFont="1" applyFill="1" applyBorder="1" applyAlignment="1" applyProtection="1">
      <alignment horizontal="center"/>
    </xf>
    <xf numFmtId="0" fontId="1" fillId="0" borderId="29" xfId="0" applyFont="1" applyFill="1" applyBorder="1" applyAlignment="1" applyProtection="1">
      <alignment horizontal="center"/>
    </xf>
    <xf numFmtId="14" fontId="0" fillId="0" borderId="29" xfId="0" applyNumberFormat="1" applyFont="1" applyFill="1" applyBorder="1" applyAlignment="1" applyProtection="1">
      <alignment horizontal="center"/>
      <protection locked="0"/>
    </xf>
    <xf numFmtId="0" fontId="0" fillId="0" borderId="37" xfId="0" applyFont="1" applyFill="1" applyBorder="1" applyAlignment="1" applyProtection="1">
      <alignment horizontal="center"/>
      <protection locked="0"/>
    </xf>
    <xf numFmtId="0" fontId="0" fillId="0" borderId="28" xfId="0" applyFont="1" applyFill="1" applyBorder="1" applyAlignment="1" applyProtection="1">
      <alignment horizontal="center"/>
      <protection locked="0"/>
    </xf>
    <xf numFmtId="0" fontId="10" fillId="2" borderId="9" xfId="0" applyFont="1" applyFill="1" applyBorder="1" applyAlignment="1" applyProtection="1">
      <alignment horizontal="center"/>
    </xf>
    <xf numFmtId="0" fontId="10" fillId="2" borderId="10" xfId="0" applyFont="1" applyFill="1" applyBorder="1" applyAlignment="1" applyProtection="1">
      <alignment horizontal="center"/>
    </xf>
    <xf numFmtId="0" fontId="10" fillId="2" borderId="11" xfId="0" applyFont="1" applyFill="1" applyBorder="1" applyAlignment="1" applyProtection="1">
      <alignment horizontal="center"/>
    </xf>
    <xf numFmtId="0" fontId="10" fillId="2" borderId="31" xfId="0" applyFont="1" applyFill="1" applyBorder="1" applyAlignment="1" applyProtection="1">
      <alignment horizontal="center"/>
    </xf>
    <xf numFmtId="0" fontId="10" fillId="2" borderId="27" xfId="0" applyFont="1" applyFill="1" applyBorder="1" applyAlignment="1" applyProtection="1">
      <alignment horizontal="center"/>
    </xf>
    <xf numFmtId="0" fontId="1" fillId="2" borderId="27" xfId="0" applyFont="1" applyFill="1" applyBorder="1" applyAlignment="1" applyProtection="1">
      <alignment horizontal="right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11" fillId="2" borderId="22" xfId="0" applyFont="1" applyFill="1" applyBorder="1" applyAlignment="1" applyProtection="1">
      <alignment horizontal="center" vertical="center"/>
    </xf>
    <xf numFmtId="0" fontId="11" fillId="2" borderId="26" xfId="0" applyFont="1" applyFill="1" applyBorder="1" applyAlignment="1" applyProtection="1">
      <alignment horizontal="center" vertical="center"/>
    </xf>
    <xf numFmtId="0" fontId="11" fillId="2" borderId="23" xfId="0" applyFont="1" applyFill="1" applyBorder="1" applyAlignment="1" applyProtection="1">
      <alignment horizontal="center" vertical="center"/>
    </xf>
    <xf numFmtId="0" fontId="11" fillId="2" borderId="15" xfId="0" applyFont="1" applyFill="1" applyBorder="1" applyAlignment="1" applyProtection="1">
      <alignment horizontal="center" vertical="center"/>
    </xf>
    <xf numFmtId="0" fontId="11" fillId="2" borderId="13" xfId="0" applyFont="1" applyFill="1" applyBorder="1" applyAlignment="1" applyProtection="1">
      <alignment horizontal="center" vertical="center"/>
    </xf>
    <xf numFmtId="0" fontId="11" fillId="2" borderId="14" xfId="0" applyFont="1" applyFill="1" applyBorder="1" applyAlignment="1" applyProtection="1">
      <alignment horizontal="center" vertical="center"/>
    </xf>
    <xf numFmtId="0" fontId="14" fillId="2" borderId="24" xfId="0" applyFont="1" applyFill="1" applyBorder="1" applyAlignment="1" applyProtection="1">
      <alignment horizontal="center" vertical="center" wrapText="1"/>
    </xf>
    <xf numFmtId="0" fontId="14" fillId="2" borderId="23" xfId="0" applyFont="1" applyFill="1" applyBorder="1" applyAlignment="1" applyProtection="1">
      <alignment horizontal="center" vertical="center" wrapText="1"/>
    </xf>
    <xf numFmtId="0" fontId="1" fillId="2" borderId="25" xfId="0" applyFont="1" applyFill="1" applyBorder="1" applyAlignment="1" applyProtection="1">
      <alignment horizontal="center" vertical="center" wrapText="1"/>
    </xf>
    <xf numFmtId="0" fontId="1" fillId="2" borderId="23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3" fillId="2" borderId="6" xfId="0" applyNumberFormat="1" applyFont="1" applyFill="1" applyBorder="1" applyAlignment="1" applyProtection="1">
      <alignment horizontal="center"/>
    </xf>
    <xf numFmtId="0" fontId="3" fillId="2" borderId="7" xfId="0" applyNumberFormat="1" applyFont="1" applyFill="1" applyBorder="1" applyAlignment="1" applyProtection="1">
      <alignment horizontal="center"/>
    </xf>
    <xf numFmtId="0" fontId="3" fillId="2" borderId="8" xfId="0" applyNumberFormat="1" applyFont="1" applyFill="1" applyBorder="1" applyAlignment="1" applyProtection="1">
      <alignment horizontal="center"/>
    </xf>
    <xf numFmtId="0" fontId="3" fillId="0" borderId="9" xfId="0" applyNumberFormat="1" applyFont="1" applyFill="1" applyBorder="1" applyAlignment="1" applyProtection="1">
      <alignment horizontal="center"/>
    </xf>
    <xf numFmtId="0" fontId="3" fillId="0" borderId="10" xfId="0" applyNumberFormat="1" applyFont="1" applyFill="1" applyBorder="1" applyAlignment="1" applyProtection="1">
      <alignment horizontal="center"/>
    </xf>
    <xf numFmtId="0" fontId="3" fillId="0" borderId="11" xfId="0" applyNumberFormat="1" applyFont="1" applyFill="1" applyBorder="1" applyAlignment="1" applyProtection="1">
      <alignment horizontal="center"/>
    </xf>
    <xf numFmtId="0" fontId="5" fillId="0" borderId="13" xfId="0" applyFont="1" applyFill="1" applyBorder="1" applyAlignment="1" applyProtection="1">
      <alignment horizontal="center"/>
      <protection locked="0"/>
    </xf>
    <xf numFmtId="0" fontId="5" fillId="0" borderId="14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</xf>
    <xf numFmtId="0" fontId="4" fillId="0" borderId="15" xfId="0" applyFont="1" applyFill="1" applyBorder="1" applyAlignment="1" applyProtection="1">
      <alignment horizontal="right" vertical="center"/>
    </xf>
    <xf numFmtId="0" fontId="4" fillId="0" borderId="13" xfId="0" applyFont="1" applyFill="1" applyBorder="1" applyAlignment="1" applyProtection="1">
      <alignment horizontal="right" vertical="center"/>
    </xf>
    <xf numFmtId="14" fontId="5" fillId="0" borderId="13" xfId="0" applyNumberFormat="1" applyFont="1" applyBorder="1" applyAlignment="1" applyProtection="1">
      <alignment horizontal="center"/>
    </xf>
    <xf numFmtId="14" fontId="5" fillId="0" borderId="16" xfId="0" applyNumberFormat="1" applyFont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center"/>
      <protection locked="0"/>
    </xf>
    <xf numFmtId="0" fontId="5" fillId="0" borderId="19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right" vertical="center"/>
    </xf>
    <xf numFmtId="14" fontId="5" fillId="0" borderId="18" xfId="0" applyNumberFormat="1" applyFont="1" applyFill="1" applyBorder="1" applyAlignment="1" applyProtection="1">
      <alignment horizontal="center"/>
    </xf>
    <xf numFmtId="14" fontId="5" fillId="0" borderId="21" xfId="0" applyNumberFormat="1" applyFont="1" applyFill="1" applyBorder="1" applyAlignment="1" applyProtection="1">
      <alignment horizontal="center"/>
    </xf>
    <xf numFmtId="0" fontId="18" fillId="2" borderId="23" xfId="0" applyFont="1" applyFill="1" applyBorder="1" applyAlignment="1" applyProtection="1">
      <alignment horizontal="center"/>
    </xf>
  </cellXfs>
  <cellStyles count="1"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E1B5DDE-4372-48FB-B3E4-186A64245719}" name="Table3" displayName="Table3" ref="A1:A9" totalsRowShown="0">
  <autoFilter ref="A1:A9" xr:uid="{32CF0D7F-4EB9-4C05-A9EB-B2FE4B062A01}"/>
  <tableColumns count="1">
    <tableColumn id="1" xr3:uid="{516546E7-6DA7-4876-AF68-EA0558869D28}" name="Column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75DDA96-EA54-4BB2-96EF-C78D404C5851}" name="Table1" displayName="Table1" ref="A1:A12" totalsRowShown="0" headerRowDxfId="2" dataDxfId="1">
  <autoFilter ref="A1:A12" xr:uid="{ECBAFEA3-BECB-4A84-92B5-DEE8EAA9529B}"/>
  <tableColumns count="1">
    <tableColumn id="1" xr3:uid="{4F9A6777-F2C2-48D0-AE3D-A10BCE77D660}" name="Administration 5030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46539-F803-4F48-A507-F96E7F22233B}">
  <sheetPr>
    <pageSetUpPr fitToPage="1"/>
  </sheetPr>
  <dimension ref="A1:P33"/>
  <sheetViews>
    <sheetView tabSelected="1" view="pageLayout" topLeftCell="A25" zoomScaleNormal="100" workbookViewId="0">
      <selection activeCell="O24" sqref="O24"/>
    </sheetView>
  </sheetViews>
  <sheetFormatPr defaultRowHeight="15"/>
  <cols>
    <col min="1" max="1" width="13.42578125" style="16" bestFit="1" customWidth="1"/>
    <col min="2" max="16384" width="9.140625" style="16"/>
  </cols>
  <sheetData>
    <row r="1" spans="1:16" ht="23.25">
      <c r="A1" s="79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1"/>
    </row>
    <row r="2" spans="1:16" ht="23.25">
      <c r="A2" s="82" t="s">
        <v>43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4"/>
    </row>
    <row r="3" spans="1:16" ht="23.25">
      <c r="A3" s="85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7"/>
    </row>
    <row r="4" spans="1:16" ht="23.25">
      <c r="A4" s="88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90"/>
    </row>
    <row r="5" spans="1:16" ht="15.75">
      <c r="A5" s="1" t="s">
        <v>1</v>
      </c>
      <c r="B5" s="91"/>
      <c r="C5" s="91"/>
      <c r="D5" s="91"/>
      <c r="E5" s="91"/>
      <c r="F5" s="92"/>
      <c r="G5" s="93"/>
      <c r="H5" s="93"/>
      <c r="I5" s="94" t="s">
        <v>2</v>
      </c>
      <c r="J5" s="95"/>
      <c r="K5" s="95"/>
      <c r="L5" s="95"/>
      <c r="M5" s="96">
        <f>A10</f>
        <v>43831</v>
      </c>
      <c r="N5" s="96"/>
      <c r="O5" s="96"/>
      <c r="P5" s="97"/>
    </row>
    <row r="6" spans="1:16" ht="15.75">
      <c r="A6" s="2" t="s">
        <v>3</v>
      </c>
      <c r="B6" s="98"/>
      <c r="C6" s="98"/>
      <c r="D6" s="98"/>
      <c r="E6" s="98"/>
      <c r="F6" s="99"/>
      <c r="G6" s="93"/>
      <c r="H6" s="93"/>
      <c r="I6" s="100" t="s">
        <v>4</v>
      </c>
      <c r="J6" s="101"/>
      <c r="K6" s="101"/>
      <c r="L6" s="101"/>
      <c r="M6" s="102">
        <f>A24</f>
        <v>43844</v>
      </c>
      <c r="N6" s="102"/>
      <c r="O6" s="102"/>
      <c r="P6" s="103"/>
    </row>
    <row r="7" spans="1:16" ht="11.25" customHeight="1">
      <c r="A7" s="66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8"/>
    </row>
    <row r="8" spans="1:16">
      <c r="A8" s="69" t="s">
        <v>5</v>
      </c>
      <c r="B8" s="71" t="s">
        <v>6</v>
      </c>
      <c r="C8" s="71"/>
      <c r="D8" s="71"/>
      <c r="E8" s="71"/>
      <c r="F8" s="71"/>
      <c r="G8" s="71"/>
      <c r="H8" s="72"/>
      <c r="I8" s="72" t="s">
        <v>7</v>
      </c>
      <c r="J8" s="73"/>
      <c r="K8" s="73"/>
      <c r="L8" s="73"/>
      <c r="M8" s="74"/>
      <c r="N8" s="75" t="s">
        <v>8</v>
      </c>
      <c r="O8" s="75" t="s">
        <v>45</v>
      </c>
      <c r="P8" s="77" t="s">
        <v>9</v>
      </c>
    </row>
    <row r="9" spans="1:16" ht="17.25" customHeight="1">
      <c r="A9" s="70"/>
      <c r="B9" s="19" t="s">
        <v>10</v>
      </c>
      <c r="C9" s="19" t="s">
        <v>11</v>
      </c>
      <c r="D9" s="20" t="s">
        <v>10</v>
      </c>
      <c r="E9" s="20" t="s">
        <v>11</v>
      </c>
      <c r="F9" s="20" t="s">
        <v>10</v>
      </c>
      <c r="G9" s="20" t="s">
        <v>11</v>
      </c>
      <c r="H9" s="20" t="s">
        <v>9</v>
      </c>
      <c r="I9" s="21" t="s">
        <v>12</v>
      </c>
      <c r="J9" s="21" t="s">
        <v>13</v>
      </c>
      <c r="K9" s="21" t="s">
        <v>14</v>
      </c>
      <c r="L9" s="21" t="s">
        <v>15</v>
      </c>
      <c r="M9" s="104" t="s">
        <v>44</v>
      </c>
      <c r="N9" s="76"/>
      <c r="O9" s="76"/>
      <c r="P9" s="78"/>
    </row>
    <row r="10" spans="1:16">
      <c r="A10" s="22">
        <v>43831</v>
      </c>
      <c r="B10" s="39"/>
      <c r="C10" s="40"/>
      <c r="D10" s="40"/>
      <c r="E10" s="40"/>
      <c r="F10" s="40"/>
      <c r="G10" s="40"/>
      <c r="H10" s="35">
        <f>ROUND(IF((OR(B10="",C10="")),0,IF((C10&lt;B10),((C10-B10)*24)+24,(C10-B10)*24))+IF((OR(D10="",E10="")),0,IF((E10&lt;D10),((E10-D10)*24)+24,(E10-D10)*24))+IF((OR(F10="",G10="")),0,IF((G10&lt;F10),((G10-F10)*24)+24,(G10-F10)*24)),2)</f>
        <v>0</v>
      </c>
      <c r="I10" s="43"/>
      <c r="J10" s="43"/>
      <c r="K10" s="43"/>
      <c r="L10" s="43"/>
      <c r="M10" s="43"/>
      <c r="N10" s="44"/>
      <c r="O10" s="23"/>
      <c r="P10" s="33">
        <f>H10+(I10+J10+K10+L10+M10)</f>
        <v>0</v>
      </c>
    </row>
    <row r="11" spans="1:16">
      <c r="A11" s="24">
        <f t="shared" ref="A11:A16" si="0">A10+1</f>
        <v>43832</v>
      </c>
      <c r="B11" s="39"/>
      <c r="C11" s="40"/>
      <c r="D11" s="40"/>
      <c r="E11" s="40"/>
      <c r="F11" s="40"/>
      <c r="G11" s="40"/>
      <c r="H11" s="35">
        <f t="shared" ref="H11:H24" si="1">ROUND(IF((OR(B11="",C11="")),0,IF((C11&lt;B11),((C11-B11)*24)+24,(C11-B11)*24))+IF((OR(D11="",E11="")),0,IF((E11&lt;D11),((E11-D11)*24)+24,(E11-D11)*24))+IF((OR(F11="",G11="")),0,IF((G11&lt;F11),((G11-F11)*24)+24,(G11-F11)*24)),2)</f>
        <v>0</v>
      </c>
      <c r="I11" s="43"/>
      <c r="J11" s="43"/>
      <c r="K11" s="43"/>
      <c r="L11" s="43"/>
      <c r="M11" s="43"/>
      <c r="N11" s="44"/>
      <c r="O11" s="23"/>
      <c r="P11" s="33">
        <f t="shared" ref="P11:P16" si="2">H11+(I11+J11+K11+L11+M11)</f>
        <v>0</v>
      </c>
    </row>
    <row r="12" spans="1:16">
      <c r="A12" s="25">
        <f t="shared" si="0"/>
        <v>43833</v>
      </c>
      <c r="B12" s="39"/>
      <c r="C12" s="40"/>
      <c r="D12" s="40"/>
      <c r="E12" s="40"/>
      <c r="F12" s="40"/>
      <c r="G12" s="40"/>
      <c r="H12" s="35">
        <f t="shared" si="1"/>
        <v>0</v>
      </c>
      <c r="I12" s="43"/>
      <c r="J12" s="43"/>
      <c r="K12" s="43"/>
      <c r="L12" s="43"/>
      <c r="M12" s="43"/>
      <c r="N12" s="44"/>
      <c r="O12" s="23"/>
      <c r="P12" s="33">
        <f t="shared" si="2"/>
        <v>0</v>
      </c>
    </row>
    <row r="13" spans="1:16">
      <c r="A13" s="25">
        <f t="shared" si="0"/>
        <v>43834</v>
      </c>
      <c r="B13" s="39"/>
      <c r="C13" s="40"/>
      <c r="D13" s="40"/>
      <c r="E13" s="40"/>
      <c r="F13" s="40"/>
      <c r="G13" s="40"/>
      <c r="H13" s="35">
        <f t="shared" si="1"/>
        <v>0</v>
      </c>
      <c r="I13" s="43"/>
      <c r="J13" s="43"/>
      <c r="K13" s="43"/>
      <c r="L13" s="43"/>
      <c r="M13" s="43"/>
      <c r="N13" s="44"/>
      <c r="O13" s="23"/>
      <c r="P13" s="33">
        <f t="shared" si="2"/>
        <v>0</v>
      </c>
    </row>
    <row r="14" spans="1:16">
      <c r="A14" s="25">
        <f t="shared" si="0"/>
        <v>43835</v>
      </c>
      <c r="B14" s="39"/>
      <c r="C14" s="40"/>
      <c r="D14" s="40"/>
      <c r="E14" s="40"/>
      <c r="F14" s="40"/>
      <c r="G14" s="40"/>
      <c r="H14" s="35">
        <f t="shared" si="1"/>
        <v>0</v>
      </c>
      <c r="I14" s="43"/>
      <c r="J14" s="43"/>
      <c r="K14" s="43"/>
      <c r="L14" s="43"/>
      <c r="M14" s="43"/>
      <c r="N14" s="44"/>
      <c r="O14" s="23"/>
      <c r="P14" s="33">
        <f t="shared" si="2"/>
        <v>0</v>
      </c>
    </row>
    <row r="15" spans="1:16">
      <c r="A15" s="25">
        <f t="shared" si="0"/>
        <v>43836</v>
      </c>
      <c r="B15" s="39"/>
      <c r="C15" s="40"/>
      <c r="D15" s="40"/>
      <c r="E15" s="40"/>
      <c r="F15" s="40"/>
      <c r="G15" s="40"/>
      <c r="H15" s="35">
        <f t="shared" si="1"/>
        <v>0</v>
      </c>
      <c r="I15" s="43"/>
      <c r="J15" s="43"/>
      <c r="K15" s="43"/>
      <c r="L15" s="43"/>
      <c r="M15" s="43"/>
      <c r="N15" s="44"/>
      <c r="O15" s="23"/>
      <c r="P15" s="33">
        <f t="shared" si="2"/>
        <v>0</v>
      </c>
    </row>
    <row r="16" spans="1:16">
      <c r="A16" s="26">
        <f t="shared" si="0"/>
        <v>43837</v>
      </c>
      <c r="B16" s="41"/>
      <c r="C16" s="42"/>
      <c r="D16" s="42"/>
      <c r="E16" s="42"/>
      <c r="F16" s="42"/>
      <c r="G16" s="42"/>
      <c r="H16" s="36">
        <f t="shared" si="1"/>
        <v>0</v>
      </c>
      <c r="I16" s="45"/>
      <c r="J16" s="45"/>
      <c r="K16" s="45"/>
      <c r="L16" s="45"/>
      <c r="M16" s="45"/>
      <c r="N16" s="46"/>
      <c r="O16" s="23"/>
      <c r="P16" s="34">
        <f t="shared" si="2"/>
        <v>0</v>
      </c>
    </row>
    <row r="17" spans="1:16">
      <c r="A17" s="60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2"/>
    </row>
    <row r="18" spans="1:16">
      <c r="A18" s="24">
        <f>A16+1</f>
        <v>43838</v>
      </c>
      <c r="B18" s="39"/>
      <c r="C18" s="40"/>
      <c r="D18" s="40"/>
      <c r="E18" s="40"/>
      <c r="F18" s="47"/>
      <c r="G18" s="47"/>
      <c r="H18" s="37">
        <f t="shared" si="1"/>
        <v>0</v>
      </c>
      <c r="I18" s="49"/>
      <c r="J18" s="49"/>
      <c r="K18" s="49"/>
      <c r="L18" s="49"/>
      <c r="M18" s="49"/>
      <c r="N18" s="50"/>
      <c r="O18" s="27"/>
      <c r="P18" s="38">
        <f>H18+(I18+J18+K18+L18+M18)</f>
        <v>0</v>
      </c>
    </row>
    <row r="19" spans="1:16">
      <c r="A19" s="25">
        <f t="shared" ref="A19:A24" si="3">A18+1</f>
        <v>43839</v>
      </c>
      <c r="B19" s="39"/>
      <c r="C19" s="40"/>
      <c r="D19" s="40"/>
      <c r="E19" s="40"/>
      <c r="F19" s="48"/>
      <c r="G19" s="48"/>
      <c r="H19" s="35">
        <f t="shared" si="1"/>
        <v>0</v>
      </c>
      <c r="I19" s="43"/>
      <c r="J19" s="43"/>
      <c r="K19" s="43"/>
      <c r="L19" s="43"/>
      <c r="M19" s="43"/>
      <c r="N19" s="44"/>
      <c r="O19" s="27"/>
      <c r="P19" s="33">
        <f t="shared" ref="P19:P24" si="4">H19+(I19+J19+K19+L19+M19)</f>
        <v>0</v>
      </c>
    </row>
    <row r="20" spans="1:16">
      <c r="A20" s="25">
        <f t="shared" si="3"/>
        <v>43840</v>
      </c>
      <c r="B20" s="39"/>
      <c r="C20" s="40"/>
      <c r="D20" s="40"/>
      <c r="E20" s="40"/>
      <c r="F20" s="48"/>
      <c r="G20" s="48"/>
      <c r="H20" s="35">
        <f t="shared" si="1"/>
        <v>0</v>
      </c>
      <c r="I20" s="43"/>
      <c r="J20" s="43"/>
      <c r="K20" s="43"/>
      <c r="L20" s="43"/>
      <c r="M20" s="43"/>
      <c r="N20" s="44"/>
      <c r="O20" s="27"/>
      <c r="P20" s="33">
        <f t="shared" si="4"/>
        <v>0</v>
      </c>
    </row>
    <row r="21" spans="1:16">
      <c r="A21" s="25">
        <f t="shared" si="3"/>
        <v>43841</v>
      </c>
      <c r="B21" s="39"/>
      <c r="C21" s="40"/>
      <c r="D21" s="40"/>
      <c r="E21" s="40"/>
      <c r="F21" s="48"/>
      <c r="G21" s="48"/>
      <c r="H21" s="35">
        <f t="shared" si="1"/>
        <v>0</v>
      </c>
      <c r="I21" s="43"/>
      <c r="J21" s="43"/>
      <c r="K21" s="43"/>
      <c r="L21" s="43"/>
      <c r="M21" s="43"/>
      <c r="N21" s="44"/>
      <c r="O21" s="27"/>
      <c r="P21" s="33">
        <f t="shared" si="4"/>
        <v>0</v>
      </c>
    </row>
    <row r="22" spans="1:16">
      <c r="A22" s="25">
        <f t="shared" si="3"/>
        <v>43842</v>
      </c>
      <c r="B22" s="39"/>
      <c r="C22" s="40"/>
      <c r="D22" s="40"/>
      <c r="E22" s="40"/>
      <c r="F22" s="48"/>
      <c r="G22" s="48"/>
      <c r="H22" s="35">
        <f t="shared" si="1"/>
        <v>0</v>
      </c>
      <c r="I22" s="43"/>
      <c r="J22" s="43"/>
      <c r="K22" s="43"/>
      <c r="L22" s="43"/>
      <c r="M22" s="43"/>
      <c r="N22" s="44"/>
      <c r="O22" s="27"/>
      <c r="P22" s="33">
        <f t="shared" si="4"/>
        <v>0</v>
      </c>
    </row>
    <row r="23" spans="1:16">
      <c r="A23" s="25">
        <f t="shared" si="3"/>
        <v>43843</v>
      </c>
      <c r="B23" s="39"/>
      <c r="C23" s="40"/>
      <c r="D23" s="40"/>
      <c r="E23" s="40"/>
      <c r="F23" s="48"/>
      <c r="G23" s="48"/>
      <c r="H23" s="35">
        <f t="shared" si="1"/>
        <v>0</v>
      </c>
      <c r="I23" s="43"/>
      <c r="J23" s="43"/>
      <c r="K23" s="43"/>
      <c r="L23" s="43"/>
      <c r="M23" s="43"/>
      <c r="N23" s="44"/>
      <c r="O23" s="27"/>
      <c r="P23" s="33">
        <f t="shared" si="4"/>
        <v>0</v>
      </c>
    </row>
    <row r="24" spans="1:16">
      <c r="A24" s="25">
        <f t="shared" si="3"/>
        <v>43844</v>
      </c>
      <c r="B24" s="39"/>
      <c r="C24" s="40"/>
      <c r="D24" s="40"/>
      <c r="E24" s="40"/>
      <c r="F24" s="48"/>
      <c r="G24" s="48"/>
      <c r="H24" s="35">
        <f t="shared" si="1"/>
        <v>0</v>
      </c>
      <c r="I24" s="43"/>
      <c r="J24" s="43"/>
      <c r="K24" s="43"/>
      <c r="L24" s="43"/>
      <c r="M24" s="43"/>
      <c r="N24" s="44"/>
      <c r="O24" s="27"/>
      <c r="P24" s="33">
        <f t="shared" si="4"/>
        <v>0</v>
      </c>
    </row>
    <row r="25" spans="1:16" ht="15.75">
      <c r="A25" s="63"/>
      <c r="B25" s="64"/>
      <c r="C25" s="64"/>
      <c r="D25" s="64"/>
      <c r="E25" s="64"/>
      <c r="F25" s="64"/>
      <c r="G25" s="65" t="s">
        <v>16</v>
      </c>
      <c r="H25" s="65"/>
      <c r="I25" s="3">
        <f t="shared" ref="I25" si="5">SUM(I10:I24)</f>
        <v>0</v>
      </c>
      <c r="J25" s="3">
        <f>SUM(J10:J24)</f>
        <v>0</v>
      </c>
      <c r="K25" s="3">
        <f>SUM(K10:K24)</f>
        <v>0</v>
      </c>
      <c r="L25" s="3">
        <f>SUM(L10:L24)</f>
        <v>0</v>
      </c>
      <c r="M25" s="3">
        <f>SUM(M10:M24)</f>
        <v>0</v>
      </c>
      <c r="N25" s="18">
        <f>SUM(N10:N24)</f>
        <v>0</v>
      </c>
      <c r="O25" s="4"/>
      <c r="P25" s="33">
        <f>H25+(I25+J25+K25+L25+M25)</f>
        <v>0</v>
      </c>
    </row>
    <row r="26" spans="1:16">
      <c r="A26" s="5"/>
      <c r="B26" s="6"/>
      <c r="C26" s="6"/>
      <c r="D26" s="6"/>
      <c r="E26" s="6"/>
      <c r="F26" s="7"/>
      <c r="G26" s="7"/>
      <c r="H26" s="7"/>
      <c r="I26" s="8"/>
      <c r="J26" s="8"/>
      <c r="K26" s="8"/>
      <c r="L26" s="8"/>
      <c r="M26" s="8"/>
      <c r="N26" s="8"/>
      <c r="O26" s="8"/>
      <c r="P26" s="9"/>
    </row>
    <row r="27" spans="1:16">
      <c r="A27" s="5"/>
      <c r="B27" s="6"/>
      <c r="C27" s="6"/>
      <c r="D27" s="6"/>
      <c r="E27" s="6"/>
      <c r="F27" s="7"/>
      <c r="G27" s="7"/>
      <c r="H27" s="7"/>
      <c r="I27" s="8"/>
      <c r="J27" s="8"/>
      <c r="K27" s="8"/>
      <c r="L27" s="8"/>
      <c r="M27" s="8"/>
      <c r="N27" s="8"/>
      <c r="O27" s="8"/>
      <c r="P27" s="10"/>
    </row>
    <row r="28" spans="1:16">
      <c r="A28" s="17"/>
      <c r="B28" s="11" t="s">
        <v>17</v>
      </c>
      <c r="C28" s="11" t="s">
        <v>18</v>
      </c>
      <c r="D28" s="11" t="s">
        <v>9</v>
      </c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9"/>
    </row>
    <row r="29" spans="1:16">
      <c r="A29" s="12" t="s">
        <v>6</v>
      </c>
      <c r="B29" s="13">
        <f>SUM(H10:H16)</f>
        <v>0</v>
      </c>
      <c r="C29" s="13">
        <f>SUM(H18:H24)</f>
        <v>0</v>
      </c>
      <c r="D29" s="13">
        <f>SUM(B29:C29)</f>
        <v>0</v>
      </c>
      <c r="E29" s="28"/>
      <c r="F29" s="28"/>
      <c r="G29" s="28"/>
      <c r="H29" s="28"/>
      <c r="I29" s="28"/>
      <c r="J29" s="51" t="s">
        <v>19</v>
      </c>
      <c r="K29" s="51"/>
      <c r="L29" s="51"/>
      <c r="M29" s="51"/>
      <c r="N29" s="52"/>
      <c r="O29" s="53"/>
      <c r="P29" s="54"/>
    </row>
    <row r="30" spans="1:16">
      <c r="A30" s="12" t="s">
        <v>20</v>
      </c>
      <c r="B30" s="14">
        <f>SUM(I10:N16)</f>
        <v>0</v>
      </c>
      <c r="C30" s="14">
        <f>SUM(I18:N24)</f>
        <v>0</v>
      </c>
      <c r="D30" s="14">
        <f>SUM(B30:C30)</f>
        <v>0</v>
      </c>
      <c r="E30" s="28"/>
      <c r="F30" s="28"/>
      <c r="G30" s="28"/>
      <c r="H30" s="28"/>
      <c r="I30" s="28"/>
      <c r="J30" s="55" t="s">
        <v>5</v>
      </c>
      <c r="K30" s="55"/>
      <c r="L30" s="55"/>
      <c r="M30" s="55"/>
      <c r="N30" s="57"/>
      <c r="O30" s="58"/>
      <c r="P30" s="59"/>
    </row>
    <row r="31" spans="1:16">
      <c r="A31" s="12" t="s">
        <v>21</v>
      </c>
      <c r="B31" s="13">
        <f>SUM(P10:P16)</f>
        <v>0</v>
      </c>
      <c r="C31" s="13">
        <f>SUM(P18:P24)</f>
        <v>0</v>
      </c>
      <c r="D31" s="13">
        <f>SUM(B31:C31)</f>
        <v>0</v>
      </c>
      <c r="E31" s="28"/>
      <c r="F31" s="28"/>
      <c r="G31" s="28"/>
      <c r="H31" s="28"/>
      <c r="I31" s="28"/>
      <c r="J31" s="51" t="s">
        <v>22</v>
      </c>
      <c r="K31" s="51"/>
      <c r="L31" s="51"/>
      <c r="M31" s="51"/>
      <c r="N31" s="52"/>
      <c r="O31" s="53"/>
      <c r="P31" s="54"/>
    </row>
    <row r="32" spans="1:16">
      <c r="A32" s="12" t="s">
        <v>23</v>
      </c>
      <c r="B32" s="13">
        <f>IF(B29&gt;40, (B29-40),0)</f>
        <v>0</v>
      </c>
      <c r="C32" s="13">
        <f>IF(C29&gt;40, (C29-40),0)</f>
        <v>0</v>
      </c>
      <c r="D32" s="13">
        <f>B32+C32</f>
        <v>0</v>
      </c>
      <c r="E32" s="28"/>
      <c r="F32" s="28"/>
      <c r="G32" s="28"/>
      <c r="H32" s="28"/>
      <c r="I32" s="28"/>
      <c r="J32" s="55" t="s">
        <v>5</v>
      </c>
      <c r="K32" s="55"/>
      <c r="L32" s="55"/>
      <c r="M32" s="56"/>
      <c r="N32" s="57"/>
      <c r="O32" s="58"/>
      <c r="P32" s="59"/>
    </row>
    <row r="33" spans="1:16">
      <c r="A33" s="30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2"/>
    </row>
  </sheetData>
  <sheetProtection password="A106" sheet="1" objects="1" scenarios="1"/>
  <mergeCells count="29">
    <mergeCell ref="A1:P1"/>
    <mergeCell ref="A2:P2"/>
    <mergeCell ref="A3:P3"/>
    <mergeCell ref="A4:P4"/>
    <mergeCell ref="B5:F5"/>
    <mergeCell ref="G5:H6"/>
    <mergeCell ref="I5:L5"/>
    <mergeCell ref="M5:P5"/>
    <mergeCell ref="B6:F6"/>
    <mergeCell ref="I6:L6"/>
    <mergeCell ref="M6:P6"/>
    <mergeCell ref="A7:P7"/>
    <mergeCell ref="A8:A9"/>
    <mergeCell ref="B8:H8"/>
    <mergeCell ref="I8:M8"/>
    <mergeCell ref="N8:N9"/>
    <mergeCell ref="O8:O9"/>
    <mergeCell ref="P8:P9"/>
    <mergeCell ref="J31:M31"/>
    <mergeCell ref="N31:P31"/>
    <mergeCell ref="J32:M32"/>
    <mergeCell ref="N32:P32"/>
    <mergeCell ref="A17:P17"/>
    <mergeCell ref="A25:F25"/>
    <mergeCell ref="G25:H25"/>
    <mergeCell ref="J29:M29"/>
    <mergeCell ref="N29:P29"/>
    <mergeCell ref="J30:M30"/>
    <mergeCell ref="N30:P30"/>
  </mergeCells>
  <conditionalFormatting sqref="B32:D32">
    <cfRule type="cellIs" dxfId="8" priority="7" operator="greaterThan">
      <formula>0.25</formula>
    </cfRule>
  </conditionalFormatting>
  <conditionalFormatting sqref="D32">
    <cfRule type="expression" dxfId="7" priority="6" stopIfTrue="1">
      <formula>$D$32&gt;80</formula>
    </cfRule>
  </conditionalFormatting>
  <conditionalFormatting sqref="D31">
    <cfRule type="expression" dxfId="6" priority="5" stopIfTrue="1">
      <formula>$D$31&gt;80</formula>
    </cfRule>
  </conditionalFormatting>
  <conditionalFormatting sqref="N10:O16 N18:O24">
    <cfRule type="expression" dxfId="5" priority="4" stopIfTrue="1">
      <formula>$N$10&gt;0</formula>
    </cfRule>
  </conditionalFormatting>
  <conditionalFormatting sqref="N18:N24">
    <cfRule type="expression" dxfId="4" priority="2" stopIfTrue="1">
      <formula>$N$18&gt;0</formula>
    </cfRule>
    <cfRule type="expression" priority="3" stopIfTrue="1">
      <formula>$N$18&gt;0</formula>
    </cfRule>
  </conditionalFormatting>
  <conditionalFormatting sqref="O25">
    <cfRule type="expression" dxfId="3" priority="1" stopIfTrue="1">
      <formula>$N$25&gt;0</formula>
    </cfRule>
  </conditionalFormatting>
  <pageMargins left="0.25" right="0.25" top="0.75" bottom="0.75" header="0.3" footer="0.3"/>
  <pageSetup scale="88" orientation="landscape" r:id="rId1"/>
  <headerFooter>
    <oddFooter>&amp;Lrevised 3/17/2020 BHunter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C1EEFF9E-3ECC-4DF4-A5FC-6D4AF58400EC}">
          <x14:formula1>
            <xm:f>Sheet2!$A$1:$A$12</xm:f>
          </x14:formula1>
          <xm:sqref>B6:F6</xm:sqref>
        </x14:dataValidation>
        <x14:dataValidation type="list" allowBlank="1" showInputMessage="1" showErrorMessage="1" error="Select a reason for unpaid leave from the list." prompt="Select a reason for other leave from the list." xr:uid="{F21687C8-7E68-4F9C-8FC4-3289C52BFDAA}">
          <x14:formula1>
            <xm:f>Sheet1!$A$2:$A$9</xm:f>
          </x14:formula1>
          <xm:sqref>O10:O16 O18:O24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D6D76-829E-4772-99AC-1BEE8600BFD4}">
  <dimension ref="A1:A9"/>
  <sheetViews>
    <sheetView workbookViewId="0">
      <selection activeCell="A14" sqref="A14"/>
    </sheetView>
  </sheetViews>
  <sheetFormatPr defaultRowHeight="15"/>
  <cols>
    <col min="1" max="1" width="11" customWidth="1"/>
  </cols>
  <sheetData>
    <row r="1" spans="1:1">
      <c r="A1" t="s">
        <v>41</v>
      </c>
    </row>
    <row r="2" spans="1:1">
      <c r="A2" t="s">
        <v>37</v>
      </c>
    </row>
    <row r="3" spans="1:1">
      <c r="A3" t="s">
        <v>36</v>
      </c>
    </row>
    <row r="4" spans="1:1">
      <c r="A4" t="s">
        <v>39</v>
      </c>
    </row>
    <row r="5" spans="1:1">
      <c r="A5" t="s">
        <v>40</v>
      </c>
    </row>
    <row r="6" spans="1:1">
      <c r="A6" t="s">
        <v>38</v>
      </c>
    </row>
    <row r="7" spans="1:1">
      <c r="A7" t="s">
        <v>42</v>
      </c>
    </row>
    <row r="8" spans="1:1">
      <c r="A8" t="s">
        <v>46</v>
      </c>
    </row>
    <row r="9" spans="1:1">
      <c r="A9" t="s">
        <v>47</v>
      </c>
    </row>
  </sheetData>
  <sortState xmlns:xlrd2="http://schemas.microsoft.com/office/spreadsheetml/2017/richdata2" ref="A2:A6">
    <sortCondition ref="A2"/>
  </sortState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6E832-CF57-437D-A52F-10C847C67982}">
  <dimension ref="A1:A12"/>
  <sheetViews>
    <sheetView workbookViewId="0">
      <selection activeCell="A13" sqref="A13"/>
    </sheetView>
  </sheetViews>
  <sheetFormatPr defaultRowHeight="15"/>
  <cols>
    <col min="1" max="1" width="17.42578125" customWidth="1"/>
  </cols>
  <sheetData>
    <row r="1" spans="1:1">
      <c r="A1" s="15" t="s">
        <v>24</v>
      </c>
    </row>
    <row r="2" spans="1:1">
      <c r="A2" s="15" t="s">
        <v>25</v>
      </c>
    </row>
    <row r="3" spans="1:1">
      <c r="A3" s="15" t="s">
        <v>26</v>
      </c>
    </row>
    <row r="4" spans="1:1">
      <c r="A4" s="15" t="s">
        <v>27</v>
      </c>
    </row>
    <row r="5" spans="1:1">
      <c r="A5" s="15" t="s">
        <v>28</v>
      </c>
    </row>
    <row r="6" spans="1:1">
      <c r="A6" s="15" t="s">
        <v>29</v>
      </c>
    </row>
    <row r="7" spans="1:1">
      <c r="A7" s="15" t="s">
        <v>30</v>
      </c>
    </row>
    <row r="8" spans="1:1">
      <c r="A8" s="15" t="s">
        <v>31</v>
      </c>
    </row>
    <row r="9" spans="1:1">
      <c r="A9" s="15" t="s">
        <v>32</v>
      </c>
    </row>
    <row r="10" spans="1:1">
      <c r="A10" s="15" t="s">
        <v>33</v>
      </c>
    </row>
    <row r="11" spans="1:1">
      <c r="A11" s="15" t="s">
        <v>34</v>
      </c>
    </row>
    <row r="12" spans="1:1">
      <c r="A12" s="15" t="s">
        <v>35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Non-exempt </vt:lpstr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Brooke Hunter</dc:creator>
  <cp:lastModifiedBy>Brooke Hunter</cp:lastModifiedBy>
  <cp:lastPrinted>2019-12-03T18:58:43Z</cp:lastPrinted>
  <dcterms:created xsi:type="dcterms:W3CDTF">2019-12-03T18:58:06Z</dcterms:created>
  <dcterms:modified xsi:type="dcterms:W3CDTF">2020-03-17T17:03:20Z</dcterms:modified>
</cp:coreProperties>
</file>